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-Even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p #,##0"/>
  </numFmts>
  <fonts count="11">
    <font>
      <name val="Calibri"/>
      <family val="2"/>
      <color theme="1"/>
      <sz val="11"/>
      <scheme val="minor"/>
    </font>
    <font>
      <b val="1"/>
      <color rgb="001F2937"/>
      <sz val="14"/>
    </font>
    <font>
      <b val="1"/>
      <color rgb="004F46E5"/>
      <sz val="12"/>
    </font>
    <font>
      <b val="1"/>
      <color rgb="00374151"/>
      <sz val="10"/>
    </font>
    <font>
      <b val="1"/>
      <color rgb="0092400E"/>
      <sz val="11"/>
    </font>
    <font>
      <b val="1"/>
      <color rgb="00047857"/>
      <sz val="12"/>
    </font>
    <font>
      <b val="1"/>
      <color rgb="00065F46"/>
      <sz val="11"/>
    </font>
    <font>
      <b val="1"/>
      <color rgb="00FFFFFF"/>
      <sz val="11"/>
    </font>
    <font>
      <b val="1"/>
      <color rgb="00FFFFFF"/>
      <sz val="12"/>
    </font>
    <font>
      <b val="1"/>
      <color rgb="00D97706"/>
    </font>
    <font>
      <i val="1"/>
      <color rgb="004B5563"/>
    </font>
  </fonts>
  <fills count="7">
    <fill>
      <patternFill/>
    </fill>
    <fill>
      <patternFill patternType="gray125"/>
    </fill>
    <fill>
      <patternFill patternType="solid">
        <fgColor rgb="00F3F4F6"/>
        <bgColor rgb="00F3F4F6"/>
      </patternFill>
    </fill>
    <fill>
      <patternFill patternType="solid">
        <fgColor rgb="00FEF9C3"/>
        <bgColor rgb="00FEF9C3"/>
      </patternFill>
    </fill>
    <fill>
      <patternFill patternType="solid">
        <fgColor rgb="00D1FAE5"/>
        <bgColor rgb="00D1FAE5"/>
      </patternFill>
    </fill>
    <fill>
      <patternFill patternType="solid">
        <fgColor rgb="001F2937"/>
        <bgColor rgb="001F2937"/>
      </patternFill>
    </fill>
    <fill>
      <patternFill patternType="solid">
        <fgColor rgb="0010B981"/>
        <bgColor rgb="0010B98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5" fillId="0" borderId="0" pivotButton="0" quotePrefix="0" xfId="0"/>
    <xf numFmtId="164" fontId="6" fillId="4" borderId="1" applyAlignment="1" pivotButton="0" quotePrefix="0" xfId="0">
      <alignment horizontal="left" vertical="center"/>
    </xf>
    <xf numFmtId="164" fontId="7" fillId="5" borderId="1" applyAlignment="1" pivotButton="0" quotePrefix="0" xfId="0">
      <alignment horizontal="left" vertical="center"/>
    </xf>
    <xf numFmtId="164" fontId="8" fillId="6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</cols>
  <sheetData>
    <row r="1">
      <c r="A1" s="1" t="inlineStr">
        <is>
          <t>ANALISIS BREAK-EVEN POINT (UMKM KOPI SENJA)</t>
        </is>
      </c>
    </row>
    <row r="3">
      <c r="A3" s="2" t="inlineStr">
        <is>
          <t>PARAMETER BISNIS</t>
        </is>
      </c>
    </row>
    <row r="4">
      <c r="A4" s="3" t="inlineStr">
        <is>
          <t>Harga Jual per Unit (Rp)</t>
        </is>
      </c>
      <c r="B4" s="4" t="n">
        <v>25000</v>
      </c>
    </row>
    <row r="5">
      <c r="A5" s="3" t="inlineStr">
        <is>
          <t>Biaya Variabel per Unit (Rp)</t>
        </is>
      </c>
      <c r="B5" s="4" t="n">
        <v>10000</v>
      </c>
    </row>
    <row r="6">
      <c r="A6" s="3" t="inlineStr">
        <is>
          <t>Biaya Tetap per Bulan (Rp)</t>
        </is>
      </c>
      <c r="B6" s="4" t="n">
        <v>5000000</v>
      </c>
    </row>
    <row r="8">
      <c r="A8" s="2" t="inlineStr">
        <is>
          <t>SIMULASI PENJUALAN</t>
        </is>
      </c>
    </row>
    <row r="9">
      <c r="A9" s="3" t="inlineStr">
        <is>
          <t>Jumlah Unit Terjual (X)</t>
        </is>
      </c>
      <c r="B9" s="5" t="n">
        <v>0</v>
      </c>
    </row>
    <row r="11">
      <c r="A11" s="6" t="inlineStr">
        <is>
          <t>LAPORAN LABA RUGI</t>
        </is>
      </c>
    </row>
    <row r="12">
      <c r="A12" s="3" t="inlineStr">
        <is>
          <t>Total Revenue</t>
        </is>
      </c>
      <c r="B12" s="7">
        <f>B4*B9</f>
        <v/>
      </c>
    </row>
    <row r="13">
      <c r="A13" s="3" t="inlineStr">
        <is>
          <t>Total Biaya Variabel</t>
        </is>
      </c>
      <c r="B13" s="7">
        <f>B5*B9</f>
        <v/>
      </c>
    </row>
    <row r="14">
      <c r="A14" s="3" t="inlineStr">
        <is>
          <t>Total Biaya</t>
        </is>
      </c>
      <c r="B14" s="7">
        <f>B6+B13</f>
        <v/>
      </c>
    </row>
    <row r="16">
      <c r="A16" s="8" t="inlineStr">
        <is>
          <t>PROFIT / LABA BERSIH</t>
        </is>
      </c>
      <c r="B16" s="9">
        <f>B12-B14</f>
        <v/>
      </c>
    </row>
    <row r="18">
      <c r="A18" s="6" t="inlineStr">
        <is>
          <t>PERHITUNGAN BEP OTOMATIS</t>
        </is>
      </c>
    </row>
    <row r="19">
      <c r="A19" s="3" t="inlineStr">
        <is>
          <t>BEP (Unit)</t>
        </is>
      </c>
      <c r="B19" s="10">
        <f>B6/(B4-B5)</f>
        <v/>
      </c>
    </row>
    <row r="20">
      <c r="A20" s="3" t="inlineStr">
        <is>
          <t>BEP (Rupiah)</t>
        </is>
      </c>
      <c r="B20" s="7">
        <f>B19*B4</f>
        <v/>
      </c>
    </row>
    <row r="22">
      <c r="A22" s="11" t="inlineStr">
        <is>
          <t>CARA PAKAI GOAL SEEK:</t>
        </is>
      </c>
    </row>
    <row r="23">
      <c r="A23" s="12" t="inlineStr">
        <is>
          <t>1. Klik Data &gt; What-If Analysis &gt; Goal Seek</t>
        </is>
      </c>
    </row>
    <row r="24">
      <c r="A24" s="12" t="inlineStr">
        <is>
          <t>2. Set Cell: B16 | To Value: 0 | By Changing Cell: B9</t>
        </is>
      </c>
    </row>
    <row r="25">
      <c r="A25" s="12" t="inlineStr">
        <is>
          <t>3. Klik OK. Excel akan otomatis mencari titik impas!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2026-07-18T09:43:25Z</dcterms:created>
  <dcterms:modified xmlns:dcterms="http://purl.org/dc/terms/" xmlns:xsi="http://www.w3.org/2001/XMLSchema-instance" xsi:type="dcterms:W3CDTF">2026-07-18T09:43:25Z</dcterms:modified>
</cp:coreProperties>
</file>